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8" i="1"/>
  <c r="H8" l="1"/>
  <c r="I8"/>
  <c r="F8"/>
  <c r="G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<sst xmlns="http://schemas.openxmlformats.org/spreadsheetml/2006/main" count="35" uniqueCount="33">
  <si>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</si>
  <si>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</si>
  <si>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</si>
  <si>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</si>
  <si>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</si>
  <si>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</si>
  <si>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</si>
  <si>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</si>
  <si>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</si>
  <si>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</si>
  <si>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</si>
  <si>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</si>
  <si>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</si>
  <si>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</si>
  <si>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</si>
  <si>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</si>
  <si>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</si>
  <si>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</si>
  <si>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</si>
  <si>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</si>
  <si>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</si>
  <si>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</si>
  <si>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</si>
  <si>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</si>
  <si>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</si>
  <si>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</si>
  <si>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</si>
  <si>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Плов из птицы/ Овощи соленые (помидоры)</t>
  </si>
  <si>
    <t xml:space="preserve">Кофейный напиток </t>
  </si>
  <si>
    <t>Фрукты свежие</t>
  </si>
  <si>
    <t>Хлеб пшеничный йодированный</t>
  </si>
  <si>
    <t>54-12м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</si>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</sst>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27</v>
      </c>
      <c r="E4" s="5">
        <v>260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8" t="s">
        <v>15</v>
      </c>
      <c r="C5" s="10">
        <v>692</v>
      </c>
      <c r="D5" s="10" t="s">
        <v>28</v>
      </c>
      <c r="E5" s="11">
        <v>200</v>
      </c>
      <c r="F5" s="12">
        <v>3.8</v>
      </c>
      <c r="G5" s="12">
        <v>3.8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20</v>
      </c>
      <c r="C6" s="9">
        <v>386</v>
      </c>
      <c r="D6" s="10" t="s">
        <v>29</v>
      </c>
      <c r="E6" s="11">
        <v>120</v>
      </c>
      <c r="F6" s="12">
        <v>18.32</v>
      </c>
      <c r="G6" s="12">
        <v>18.32</v>
      </c>
      <c r="H6" s="12">
        <v>1.8</v>
      </c>
      <c r="I6" s="12">
        <v>0</v>
      </c>
      <c r="J6" s="18">
        <v>26.88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70</v>
      </c>
      <c r="F7" s="14">
        <v>2.52</v>
      </c>
      <c r="G7" s="14">
        <v>2.52</v>
      </c>
      <c r="H7" s="14">
        <v>2.81</v>
      </c>
      <c r="I7" s="14">
        <v>0.3</v>
      </c>
      <c r="J7" s="21">
        <v>21.46</v>
      </c>
      <c r="K7" s="19"/>
    </row>
    <row r="8" spans="1:11" ht="15.75" thickBot="1">
      <c r="A8" s="7"/>
      <c r="B8" s="9"/>
      <c r="C8" s="9"/>
      <c r="D8" s="22" t="s">
        <v>17</v>
      </c>
      <c r="E8" s="23">
        <v>617</v>
      </c>
      <c r="F8" s="24">
        <f t="shared" ref="F8:I8" si="0">SUM(F4:F7)</f>
        <v>83.999999999999986</v>
      </c>
      <c r="G8" s="24">
        <f t="shared" si="0"/>
        <v>381.75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